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结算" sheetId="3" r:id="rId1"/>
  </sheets>
  <definedNames>
    <definedName name="_xlnm._FilterDatabase" localSheetId="0" hidden="1">结算!$A$3:$KS$5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<sst xmlns="http://schemas.openxmlformats.org/spreadsheetml/2006/main" count="312" uniqueCount="90">
  <si>
    <t>2026年1月第一批拟享受企业新型学徒制补贴班期公示表</t>
  </si>
  <si>
    <t>序号</t>
  </si>
  <si>
    <t>网络开班备案号</t>
  </si>
  <si>
    <t>企业名称</t>
  </si>
  <si>
    <t>职业(工种)</t>
  </si>
  <si>
    <t>培训等级</t>
  </si>
  <si>
    <t>开班时间</t>
  </si>
  <si>
    <t>结课时间</t>
  </si>
  <si>
    <t>总课时</t>
  </si>
  <si>
    <t>学习形式</t>
  </si>
  <si>
    <t>企业组织人数</t>
  </si>
  <si>
    <t>非企业组织人数</t>
  </si>
  <si>
    <t xml:space="preserve">未做补贴原因
</t>
  </si>
  <si>
    <t>生活费
补贴
校核</t>
  </si>
  <si>
    <t>审核人</t>
  </si>
  <si>
    <t>审核日期</t>
  </si>
  <si>
    <t>补贴标准</t>
  </si>
  <si>
    <t>鉴定人数</t>
  </si>
  <si>
    <t>学制</t>
  </si>
  <si>
    <t>课时</t>
  </si>
  <si>
    <t>鉴定补贴金额</t>
  </si>
  <si>
    <t>报名和鉴定费补贴金额</t>
  </si>
  <si>
    <t>鉴定材料费补贴金额</t>
  </si>
  <si>
    <t>职工培训津贴</t>
  </si>
  <si>
    <t>生活费补贴</t>
  </si>
  <si>
    <t>企业培训津贴金额</t>
  </si>
  <si>
    <t>总金额</t>
  </si>
  <si>
    <t>失业人员</t>
  </si>
  <si>
    <t>城镇在职职工（身份证家庭住址为市内六区）</t>
  </si>
  <si>
    <t>本市在职农民工（身份证家庭住址为市内六区外其他本市各区）</t>
  </si>
  <si>
    <t>外埠在职农民工（身份证家庭住址为外省市）</t>
  </si>
  <si>
    <t>教师</t>
  </si>
  <si>
    <t>其他人员</t>
  </si>
  <si>
    <t>农村劳动力</t>
  </si>
  <si>
    <t>本科学生</t>
  </si>
  <si>
    <t>高职学生</t>
  </si>
  <si>
    <t>中职学生</t>
  </si>
  <si>
    <t>技校学生</t>
  </si>
  <si>
    <t>培训费</t>
  </si>
  <si>
    <t>鉴定费审核费</t>
  </si>
  <si>
    <t>鉴定费材料费</t>
  </si>
  <si>
    <t>企业</t>
  </si>
  <si>
    <t xml:space="preserve">个人培训  津贴、生活费补贴             </t>
  </si>
  <si>
    <t>培训费校核</t>
  </si>
  <si>
    <t>鉴定审核费校核</t>
  </si>
  <si>
    <t>鉴定材料费校核</t>
  </si>
  <si>
    <t>培训补贴人员类汇总：</t>
  </si>
  <si>
    <t>鉴定补贴人员类汇总：</t>
  </si>
  <si>
    <t>培训补贴等级统计：</t>
  </si>
  <si>
    <t>鉴定补贴等级统计：</t>
  </si>
  <si>
    <t>期末实际补贴人数</t>
  </si>
  <si>
    <t>结算补贴金额（元）</t>
  </si>
  <si>
    <t>人员类别</t>
  </si>
  <si>
    <t>培训补贴人数</t>
  </si>
  <si>
    <t>培训成本</t>
  </si>
  <si>
    <t>培训补贴比例</t>
  </si>
  <si>
    <t>鉴定成本</t>
  </si>
  <si>
    <t>鉴定补贴比例</t>
  </si>
  <si>
    <t>培训津贴标准</t>
  </si>
  <si>
    <t>生活费补贴标准</t>
  </si>
  <si>
    <t>企业补贴比例</t>
  </si>
  <si>
    <t>培训补贴金额</t>
  </si>
  <si>
    <t>就业资金</t>
  </si>
  <si>
    <t>失业保险基金</t>
  </si>
  <si>
    <t>企业       培训津贴</t>
  </si>
  <si>
    <t>职工个人培训津贴</t>
  </si>
  <si>
    <t>失业、其他人员生活费补贴</t>
  </si>
  <si>
    <t>农村、学生生活费补贴</t>
  </si>
  <si>
    <t>城镇在职职工</t>
  </si>
  <si>
    <t>本市在职农民工</t>
  </si>
  <si>
    <t>外埠在职农民工</t>
  </si>
  <si>
    <t>本科</t>
  </si>
  <si>
    <t>高职</t>
  </si>
  <si>
    <t>中职</t>
  </si>
  <si>
    <t>技校</t>
  </si>
  <si>
    <t>失业人员+其他</t>
  </si>
  <si>
    <t>专业教师</t>
  </si>
  <si>
    <t>初级</t>
  </si>
  <si>
    <t>中级</t>
  </si>
  <si>
    <t>高级</t>
  </si>
  <si>
    <t>技师</t>
  </si>
  <si>
    <t>高级技师</t>
  </si>
  <si>
    <t>专项</t>
  </si>
  <si>
    <t>鉴定所站</t>
  </si>
  <si>
    <t>1</t>
  </si>
  <si>
    <t>天津宝信铸造股份有限公司</t>
  </si>
  <si>
    <t>营销员</t>
  </si>
  <si>
    <t>一年</t>
  </si>
  <si>
    <t>190000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</si>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</sst>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0"/>
  </numFmts>
  <fonts count="38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0"/>
    </font>
    <font>
      <sz val="10"/>
      <name val="宋体"/>
      <charset val="134"/>
    </font>
    <font>
      <sz val="10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6" fillId="0" borderId="0"/>
    <xf numFmtId="0" fontId="37" fillId="0" borderId="0"/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1" fillId="2" borderId="0" xfId="49" applyFont="1" applyFill="1" applyProtection="1">
      <alignment vertical="center"/>
      <protection locked="0"/>
    </xf>
    <xf numFmtId="0" fontId="0" fillId="2" borderId="0" xfId="0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9" fillId="2" borderId="1" xfId="49" applyFont="1" applyFill="1" applyBorder="1" applyAlignment="1" applyProtection="1">
      <alignment horizontal="center" vertical="center"/>
      <protection locked="0"/>
    </xf>
    <xf numFmtId="176" fontId="10" fillId="0" borderId="1" xfId="49" applyNumberFormat="1" applyFont="1" applyFill="1" applyBorder="1" applyAlignment="1" applyProtection="1">
      <alignment horizontal="center" vertical="center"/>
      <protection locked="0"/>
    </xf>
    <xf numFmtId="14" fontId="9" fillId="2" borderId="1" xfId="49" applyNumberFormat="1" applyFont="1" applyFill="1" applyBorder="1" applyAlignment="1" applyProtection="1">
      <alignment horizontal="center" vertical="center"/>
      <protection locked="0"/>
    </xf>
    <xf numFmtId="0" fontId="5" fillId="2" borderId="0" xfId="49" applyFont="1" applyFill="1" applyProtection="1">
      <alignment vertical="center"/>
      <protection locked="0"/>
    </xf>
    <xf numFmtId="0" fontId="9" fillId="2" borderId="2" xfId="49" applyFont="1" applyFill="1" applyBorder="1" applyAlignment="1" applyProtection="1">
      <alignment horizontal="center" vertical="center"/>
      <protection locked="0"/>
    </xf>
    <xf numFmtId="0" fontId="9" fillId="2" borderId="3" xfId="49" applyFont="1" applyFill="1" applyBorder="1" applyAlignment="1" applyProtection="1">
      <alignment horizontal="center" vertical="center"/>
      <protection locked="0"/>
    </xf>
    <xf numFmtId="0" fontId="9" fillId="2" borderId="4" xfId="49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9" fontId="4" fillId="0" borderId="0" xfId="0" applyNumberFormat="1" applyFont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1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培训汇总表" xfId="49"/>
    <cellStyle name="㼿㼿㼿㼿㼿㼿㼿㼿" xfId="50"/>
    <cellStyle name="常规 2 2" xfId="51"/>
    <cellStyle name="常规 1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W11"/>
  <sheetViews>
    <sheetView tabSelected="1" workbookViewId="0">
      <pane xSplit="4" topLeftCell="E1" activePane="topRight" state="frozen"/>
      <selection/>
      <selection pane="topRight" activeCell="KW6" sqref="KW6"/>
    </sheetView>
  </sheetViews>
  <sheetFormatPr defaultColWidth="9" defaultRowHeight="13.5"/>
  <cols>
    <col min="1" max="1" width="4.875" customWidth="1"/>
    <col min="2" max="2" width="16.375" customWidth="1"/>
    <col min="3" max="3" width="26.25" style="4" customWidth="1"/>
    <col min="4" max="4" width="14.625" style="5" customWidth="1"/>
    <col min="5" max="5" width="8.875" customWidth="1"/>
    <col min="6" max="6" width="13.25" customWidth="1"/>
    <col min="7" max="7" width="13.875" customWidth="1"/>
    <col min="8" max="8" width="5.875" hidden="1" customWidth="1"/>
    <col min="9" max="9" width="8.5" hidden="1" customWidth="1"/>
    <col min="10" max="11" width="5.375" hidden="1" customWidth="1"/>
    <col min="12" max="12" width="14.625" hidden="1" customWidth="1"/>
    <col min="13" max="13" width="9.75" hidden="1" customWidth="1"/>
    <col min="14" max="14" width="8.5" style="6" hidden="1" customWidth="1"/>
    <col min="15" max="15" width="0.125" style="6" customWidth="1"/>
    <col min="16" max="16" width="6.625" customWidth="1"/>
    <col min="17" max="17" width="0.75" hidden="1" customWidth="1"/>
    <col min="18" max="18" width="6" customWidth="1"/>
    <col min="19" max="19" width="5.25" customWidth="1"/>
    <col min="20" max="21" width="9" hidden="1" customWidth="1"/>
    <col min="22" max="23" width="4.25" hidden="1" customWidth="1"/>
    <col min="24" max="26" width="9" hidden="1" customWidth="1"/>
    <col min="27" max="27" width="12" hidden="1" customWidth="1"/>
    <col min="28" max="28" width="12.125" hidden="1" customWidth="1"/>
    <col min="29" max="197" width="9" hidden="1" customWidth="1"/>
    <col min="198" max="207" width="5.625" hidden="1" customWidth="1"/>
    <col min="208" max="210" width="9" hidden="1" customWidth="1"/>
    <col min="211" max="212" width="4.25" hidden="1" customWidth="1"/>
    <col min="213" max="218" width="9" hidden="1" customWidth="1"/>
    <col min="219" max="228" width="5.625" hidden="1" customWidth="1"/>
    <col min="229" max="231" width="9" hidden="1" customWidth="1"/>
    <col min="232" max="233" width="4.25" hidden="1" customWidth="1"/>
    <col min="234" max="239" width="9" hidden="1" customWidth="1"/>
    <col min="240" max="249" width="5.625" hidden="1" customWidth="1"/>
    <col min="250" max="252" width="9" hidden="1" customWidth="1"/>
    <col min="253" max="254" width="4.25" hidden="1" customWidth="1"/>
    <col min="255" max="259" width="9" hidden="1" customWidth="1"/>
    <col min="260" max="260" width="9.5" hidden="1" customWidth="1"/>
    <col min="261" max="265" width="9" hidden="1" customWidth="1"/>
    <col min="266" max="266" width="9.5" hidden="1" customWidth="1"/>
    <col min="267" max="268" width="9" hidden="1" customWidth="1"/>
    <col min="269" max="269" width="9.5" hidden="1" customWidth="1"/>
    <col min="270" max="304" width="9" hidden="1" customWidth="1"/>
    <col min="305" max="305" width="30.375" hidden="1" customWidth="1"/>
    <col min="306" max="306" width="7.875" customWidth="1"/>
    <col min="307" max="307" width="8.625" customWidth="1"/>
  </cols>
  <sheetData>
    <row r="1" ht="35.25" customHeight="1" spans="1:30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8"/>
    </row>
    <row r="2" ht="15" customHeight="1" spans="1:309">
      <c r="A2" s="9" t="s">
        <v>1</v>
      </c>
      <c r="B2" s="10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1" t="s">
        <v>12</v>
      </c>
      <c r="M2" s="12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4" t="s">
        <v>19</v>
      </c>
      <c r="T2" s="15" t="s">
        <v>20</v>
      </c>
      <c r="U2" s="15" t="s">
        <v>21</v>
      </c>
      <c r="V2" s="15"/>
      <c r="W2" s="15"/>
      <c r="X2" s="15" t="s">
        <v>22</v>
      </c>
      <c r="Y2" s="15" t="s">
        <v>23</v>
      </c>
      <c r="Z2" s="15" t="s">
        <v>24</v>
      </c>
      <c r="AA2" s="15" t="s">
        <v>25</v>
      </c>
      <c r="AB2" s="15" t="s">
        <v>26</v>
      </c>
      <c r="AC2" s="16" t="s">
        <v>27</v>
      </c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 t="s">
        <v>28</v>
      </c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 t="s">
        <v>29</v>
      </c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 t="s">
        <v>30</v>
      </c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 t="s">
        <v>31</v>
      </c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 t="s">
        <v>32</v>
      </c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 t="s">
        <v>33</v>
      </c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 t="s">
        <v>34</v>
      </c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 t="s">
        <v>35</v>
      </c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 t="s">
        <v>36</v>
      </c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 t="s">
        <v>37</v>
      </c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7" t="s">
        <v>38</v>
      </c>
      <c r="JA2" s="17"/>
      <c r="JB2" s="17" t="s">
        <v>39</v>
      </c>
      <c r="JC2" s="17"/>
      <c r="JD2" s="17" t="s">
        <v>40</v>
      </c>
      <c r="JE2" s="17"/>
      <c r="JF2" s="17" t="s">
        <v>41</v>
      </c>
      <c r="JG2" s="18" t="s">
        <v>42</v>
      </c>
      <c r="JH2" s="18"/>
      <c r="JI2" s="18"/>
      <c r="JJ2" s="19" t="s">
        <v>43</v>
      </c>
      <c r="JK2" s="19" t="s">
        <v>44</v>
      </c>
      <c r="JL2" s="19" t="s">
        <v>45</v>
      </c>
      <c r="JM2" s="20" t="s">
        <v>46</v>
      </c>
      <c r="JN2" s="20"/>
      <c r="JO2" s="20"/>
      <c r="JP2" s="20"/>
      <c r="JQ2" s="20"/>
      <c r="JR2" s="20"/>
      <c r="JS2" s="20"/>
      <c r="JT2" s="20"/>
      <c r="JU2" s="20"/>
      <c r="JV2" s="20"/>
      <c r="JW2" s="20" t="s">
        <v>47</v>
      </c>
      <c r="JX2" s="20"/>
      <c r="JY2" s="20"/>
      <c r="JZ2" s="20"/>
      <c r="KA2" s="20"/>
      <c r="KB2" s="20"/>
      <c r="KC2" s="20"/>
      <c r="KD2" s="20"/>
      <c r="KE2" s="20"/>
      <c r="KF2" s="20"/>
      <c r="KG2" s="21" t="s">
        <v>48</v>
      </c>
      <c r="KH2" s="21"/>
      <c r="KI2" s="21"/>
      <c r="KJ2" s="21"/>
      <c r="KK2" s="21"/>
      <c r="KL2" s="21"/>
      <c r="KM2" s="21" t="s">
        <v>49</v>
      </c>
      <c r="KN2" s="21"/>
      <c r="KO2" s="21"/>
      <c r="KP2" s="21"/>
      <c r="KQ2" s="21"/>
      <c r="KR2" s="21"/>
      <c r="KS2" s="21"/>
      <c r="KT2" s="13" t="s">
        <v>50</v>
      </c>
      <c r="KU2" s="13" t="s">
        <v>51</v>
      </c>
      <c r="KV2" s="8"/>
    </row>
    <row r="3" s="1" customFormat="1" ht="51" customHeight="1" spans="1:309">
      <c r="A3" s="9"/>
      <c r="B3" s="10"/>
      <c r="C3" s="9"/>
      <c r="D3" s="10"/>
      <c r="E3" s="9"/>
      <c r="F3" s="9"/>
      <c r="G3" s="9"/>
      <c r="H3" s="9"/>
      <c r="I3" s="9"/>
      <c r="J3" s="9"/>
      <c r="K3" s="9"/>
      <c r="L3" s="11"/>
      <c r="M3" s="12"/>
      <c r="N3" s="13"/>
      <c r="O3" s="13"/>
      <c r="P3" s="13"/>
      <c r="Q3" s="13"/>
      <c r="R3" s="13"/>
      <c r="S3" s="13"/>
      <c r="T3" s="15"/>
      <c r="U3" s="15"/>
      <c r="V3" s="15"/>
      <c r="W3" s="15"/>
      <c r="X3" s="15"/>
      <c r="Y3" s="15"/>
      <c r="Z3" s="15"/>
      <c r="AA3" s="15"/>
      <c r="AB3" s="15"/>
      <c r="AC3" s="22" t="s">
        <v>52</v>
      </c>
      <c r="AD3" s="22" t="s">
        <v>53</v>
      </c>
      <c r="AE3" s="22" t="s">
        <v>17</v>
      </c>
      <c r="AF3" s="22" t="s">
        <v>54</v>
      </c>
      <c r="AG3" s="22" t="s">
        <v>55</v>
      </c>
      <c r="AH3" s="22" t="s">
        <v>56</v>
      </c>
      <c r="AI3" s="22" t="s">
        <v>57</v>
      </c>
      <c r="AJ3" s="22" t="s">
        <v>8</v>
      </c>
      <c r="AK3" s="22" t="s">
        <v>58</v>
      </c>
      <c r="AL3" s="22" t="s">
        <v>59</v>
      </c>
      <c r="AM3" s="22" t="s">
        <v>60</v>
      </c>
      <c r="AN3" s="22" t="s">
        <v>61</v>
      </c>
      <c r="AO3" s="22" t="s">
        <v>20</v>
      </c>
      <c r="AP3" s="22" t="s">
        <v>21</v>
      </c>
      <c r="AQ3" s="15"/>
      <c r="AR3" s="15"/>
      <c r="AS3" s="22" t="s">
        <v>22</v>
      </c>
      <c r="AT3" s="22" t="s">
        <v>23</v>
      </c>
      <c r="AU3" s="22" t="s">
        <v>24</v>
      </c>
      <c r="AV3" s="22" t="s">
        <v>25</v>
      </c>
      <c r="AW3" s="22" t="s">
        <v>26</v>
      </c>
      <c r="AX3" s="22" t="s">
        <v>52</v>
      </c>
      <c r="AY3" s="22" t="s">
        <v>53</v>
      </c>
      <c r="AZ3" s="22" t="s">
        <v>17</v>
      </c>
      <c r="BA3" s="22" t="s">
        <v>54</v>
      </c>
      <c r="BB3" s="22" t="s">
        <v>55</v>
      </c>
      <c r="BC3" s="22" t="s">
        <v>56</v>
      </c>
      <c r="BD3" s="22" t="s">
        <v>57</v>
      </c>
      <c r="BE3" s="22" t="s">
        <v>8</v>
      </c>
      <c r="BF3" s="22" t="s">
        <v>58</v>
      </c>
      <c r="BG3" s="22" t="s">
        <v>59</v>
      </c>
      <c r="BH3" s="22" t="s">
        <v>60</v>
      </c>
      <c r="BI3" s="22" t="s">
        <v>61</v>
      </c>
      <c r="BJ3" s="22" t="s">
        <v>20</v>
      </c>
      <c r="BK3" s="22" t="s">
        <v>21</v>
      </c>
      <c r="BL3" s="15"/>
      <c r="BM3" s="15"/>
      <c r="BN3" s="22" t="s">
        <v>22</v>
      </c>
      <c r="BO3" s="22" t="s">
        <v>23</v>
      </c>
      <c r="BP3" s="22" t="s">
        <v>24</v>
      </c>
      <c r="BQ3" s="22" t="s">
        <v>25</v>
      </c>
      <c r="BR3" s="22" t="s">
        <v>26</v>
      </c>
      <c r="BS3" s="22" t="s">
        <v>52</v>
      </c>
      <c r="BT3" s="22" t="s">
        <v>53</v>
      </c>
      <c r="BU3" s="22" t="s">
        <v>17</v>
      </c>
      <c r="BV3" s="22" t="s">
        <v>54</v>
      </c>
      <c r="BW3" s="22" t="s">
        <v>55</v>
      </c>
      <c r="BX3" s="22" t="s">
        <v>56</v>
      </c>
      <c r="BY3" s="22" t="s">
        <v>57</v>
      </c>
      <c r="BZ3" s="22" t="s">
        <v>8</v>
      </c>
      <c r="CA3" s="22" t="s">
        <v>58</v>
      </c>
      <c r="CB3" s="22" t="s">
        <v>59</v>
      </c>
      <c r="CC3" s="22" t="s">
        <v>60</v>
      </c>
      <c r="CD3" s="22" t="s">
        <v>61</v>
      </c>
      <c r="CE3" s="22" t="s">
        <v>20</v>
      </c>
      <c r="CF3" s="22" t="s">
        <v>21</v>
      </c>
      <c r="CG3" s="15"/>
      <c r="CH3" s="15"/>
      <c r="CI3" s="22" t="s">
        <v>22</v>
      </c>
      <c r="CJ3" s="22" t="s">
        <v>23</v>
      </c>
      <c r="CK3" s="22" t="s">
        <v>24</v>
      </c>
      <c r="CL3" s="22" t="s">
        <v>25</v>
      </c>
      <c r="CM3" s="22" t="s">
        <v>26</v>
      </c>
      <c r="CN3" s="22" t="s">
        <v>52</v>
      </c>
      <c r="CO3" s="22" t="s">
        <v>53</v>
      </c>
      <c r="CP3" s="22" t="s">
        <v>17</v>
      </c>
      <c r="CQ3" s="22" t="s">
        <v>54</v>
      </c>
      <c r="CR3" s="22" t="s">
        <v>55</v>
      </c>
      <c r="CS3" s="22" t="s">
        <v>56</v>
      </c>
      <c r="CT3" s="22" t="s">
        <v>57</v>
      </c>
      <c r="CU3" s="22" t="s">
        <v>8</v>
      </c>
      <c r="CV3" s="22" t="s">
        <v>58</v>
      </c>
      <c r="CW3" s="22" t="s">
        <v>59</v>
      </c>
      <c r="CX3" s="22" t="s">
        <v>60</v>
      </c>
      <c r="CY3" s="22" t="s">
        <v>61</v>
      </c>
      <c r="CZ3" s="22" t="s">
        <v>20</v>
      </c>
      <c r="DA3" s="22" t="s">
        <v>21</v>
      </c>
      <c r="DB3" s="15"/>
      <c r="DC3" s="15"/>
      <c r="DD3" s="22" t="s">
        <v>22</v>
      </c>
      <c r="DE3" s="22" t="s">
        <v>23</v>
      </c>
      <c r="DF3" s="22" t="s">
        <v>24</v>
      </c>
      <c r="DG3" s="22" t="s">
        <v>25</v>
      </c>
      <c r="DH3" s="22" t="s">
        <v>26</v>
      </c>
      <c r="DI3" s="22" t="s">
        <v>52</v>
      </c>
      <c r="DJ3" s="22" t="s">
        <v>53</v>
      </c>
      <c r="DK3" s="22" t="s">
        <v>17</v>
      </c>
      <c r="DL3" s="22" t="s">
        <v>54</v>
      </c>
      <c r="DM3" s="22" t="s">
        <v>55</v>
      </c>
      <c r="DN3" s="22" t="s">
        <v>56</v>
      </c>
      <c r="DO3" s="22" t="s">
        <v>57</v>
      </c>
      <c r="DP3" s="22" t="s">
        <v>8</v>
      </c>
      <c r="DQ3" s="22" t="s">
        <v>58</v>
      </c>
      <c r="DR3" s="22" t="s">
        <v>59</v>
      </c>
      <c r="DS3" s="22" t="s">
        <v>60</v>
      </c>
      <c r="DT3" s="22" t="s">
        <v>61</v>
      </c>
      <c r="DU3" s="22" t="s">
        <v>20</v>
      </c>
      <c r="DV3" s="22" t="s">
        <v>21</v>
      </c>
      <c r="DW3" s="15"/>
      <c r="DX3" s="15"/>
      <c r="DY3" s="22" t="s">
        <v>22</v>
      </c>
      <c r="DZ3" s="22" t="s">
        <v>23</v>
      </c>
      <c r="EA3" s="22" t="s">
        <v>24</v>
      </c>
      <c r="EB3" s="22" t="s">
        <v>25</v>
      </c>
      <c r="EC3" s="22" t="s">
        <v>26</v>
      </c>
      <c r="ED3" s="22" t="s">
        <v>52</v>
      </c>
      <c r="EE3" s="22" t="s">
        <v>53</v>
      </c>
      <c r="EF3" s="22" t="s">
        <v>17</v>
      </c>
      <c r="EG3" s="22" t="s">
        <v>54</v>
      </c>
      <c r="EH3" s="22" t="s">
        <v>55</v>
      </c>
      <c r="EI3" s="22" t="s">
        <v>56</v>
      </c>
      <c r="EJ3" s="22" t="s">
        <v>57</v>
      </c>
      <c r="EK3" s="22" t="s">
        <v>8</v>
      </c>
      <c r="EL3" s="22" t="s">
        <v>58</v>
      </c>
      <c r="EM3" s="22" t="s">
        <v>59</v>
      </c>
      <c r="EN3" s="22" t="s">
        <v>60</v>
      </c>
      <c r="EO3" s="22" t="s">
        <v>61</v>
      </c>
      <c r="EP3" s="22" t="s">
        <v>20</v>
      </c>
      <c r="EQ3" s="22" t="s">
        <v>21</v>
      </c>
      <c r="ER3" s="15"/>
      <c r="ES3" s="15"/>
      <c r="ET3" s="22" t="s">
        <v>22</v>
      </c>
      <c r="EU3" s="22" t="s">
        <v>23</v>
      </c>
      <c r="EV3" s="22" t="s">
        <v>24</v>
      </c>
      <c r="EW3" s="22" t="s">
        <v>25</v>
      </c>
      <c r="EX3" s="22" t="s">
        <v>26</v>
      </c>
      <c r="EY3" s="22" t="s">
        <v>52</v>
      </c>
      <c r="EZ3" s="22" t="s">
        <v>53</v>
      </c>
      <c r="FA3" s="22" t="s">
        <v>17</v>
      </c>
      <c r="FB3" s="22" t="s">
        <v>54</v>
      </c>
      <c r="FC3" s="22" t="s">
        <v>55</v>
      </c>
      <c r="FD3" s="22" t="s">
        <v>56</v>
      </c>
      <c r="FE3" s="22" t="s">
        <v>57</v>
      </c>
      <c r="FF3" s="22" t="s">
        <v>8</v>
      </c>
      <c r="FG3" s="22" t="s">
        <v>58</v>
      </c>
      <c r="FH3" s="22" t="s">
        <v>59</v>
      </c>
      <c r="FI3" s="22" t="s">
        <v>60</v>
      </c>
      <c r="FJ3" s="22" t="s">
        <v>61</v>
      </c>
      <c r="FK3" s="22" t="s">
        <v>20</v>
      </c>
      <c r="FL3" s="22" t="s">
        <v>21</v>
      </c>
      <c r="FM3" s="15"/>
      <c r="FN3" s="15"/>
      <c r="FO3" s="22" t="s">
        <v>22</v>
      </c>
      <c r="FP3" s="22" t="s">
        <v>23</v>
      </c>
      <c r="FQ3" s="22" t="s">
        <v>24</v>
      </c>
      <c r="FR3" s="22" t="s">
        <v>25</v>
      </c>
      <c r="FS3" s="22" t="s">
        <v>26</v>
      </c>
      <c r="FT3" s="22" t="s">
        <v>52</v>
      </c>
      <c r="FU3" s="22" t="s">
        <v>53</v>
      </c>
      <c r="FV3" s="22" t="s">
        <v>17</v>
      </c>
      <c r="FW3" s="22" t="s">
        <v>54</v>
      </c>
      <c r="FX3" s="22" t="s">
        <v>55</v>
      </c>
      <c r="FY3" s="22" t="s">
        <v>56</v>
      </c>
      <c r="FZ3" s="22" t="s">
        <v>57</v>
      </c>
      <c r="GA3" s="22" t="s">
        <v>8</v>
      </c>
      <c r="GB3" s="22" t="s">
        <v>58</v>
      </c>
      <c r="GC3" s="22" t="s">
        <v>59</v>
      </c>
      <c r="GD3" s="22" t="s">
        <v>60</v>
      </c>
      <c r="GE3" s="22" t="s">
        <v>61</v>
      </c>
      <c r="GF3" s="22" t="s">
        <v>20</v>
      </c>
      <c r="GG3" s="22" t="s">
        <v>21</v>
      </c>
      <c r="GH3" s="15"/>
      <c r="GI3" s="15"/>
      <c r="GJ3" s="22" t="s">
        <v>22</v>
      </c>
      <c r="GK3" s="22" t="s">
        <v>23</v>
      </c>
      <c r="GL3" s="22" t="s">
        <v>24</v>
      </c>
      <c r="GM3" s="22" t="s">
        <v>25</v>
      </c>
      <c r="GN3" s="22" t="s">
        <v>26</v>
      </c>
      <c r="GO3" s="22" t="s">
        <v>52</v>
      </c>
      <c r="GP3" s="22" t="s">
        <v>53</v>
      </c>
      <c r="GQ3" s="22" t="s">
        <v>17</v>
      </c>
      <c r="GR3" s="22" t="s">
        <v>54</v>
      </c>
      <c r="GS3" s="22" t="s">
        <v>55</v>
      </c>
      <c r="GT3" s="22" t="s">
        <v>56</v>
      </c>
      <c r="GU3" s="22" t="s">
        <v>57</v>
      </c>
      <c r="GV3" s="22" t="s">
        <v>8</v>
      </c>
      <c r="GW3" s="22" t="s">
        <v>58</v>
      </c>
      <c r="GX3" s="22" t="s">
        <v>59</v>
      </c>
      <c r="GY3" s="22" t="s">
        <v>60</v>
      </c>
      <c r="GZ3" s="22" t="s">
        <v>61</v>
      </c>
      <c r="HA3" s="22" t="s">
        <v>20</v>
      </c>
      <c r="HB3" s="22" t="s">
        <v>21</v>
      </c>
      <c r="HC3" s="15"/>
      <c r="HD3" s="15"/>
      <c r="HE3" s="22" t="s">
        <v>22</v>
      </c>
      <c r="HF3" s="22" t="s">
        <v>23</v>
      </c>
      <c r="HG3" s="22" t="s">
        <v>24</v>
      </c>
      <c r="HH3" s="22" t="s">
        <v>25</v>
      </c>
      <c r="HI3" s="22" t="s">
        <v>26</v>
      </c>
      <c r="HJ3" s="22" t="s">
        <v>52</v>
      </c>
      <c r="HK3" s="22" t="s">
        <v>53</v>
      </c>
      <c r="HL3" s="22" t="s">
        <v>17</v>
      </c>
      <c r="HM3" s="22" t="s">
        <v>54</v>
      </c>
      <c r="HN3" s="22" t="s">
        <v>55</v>
      </c>
      <c r="HO3" s="22" t="s">
        <v>56</v>
      </c>
      <c r="HP3" s="22" t="s">
        <v>57</v>
      </c>
      <c r="HQ3" s="22" t="s">
        <v>8</v>
      </c>
      <c r="HR3" s="22" t="s">
        <v>58</v>
      </c>
      <c r="HS3" s="22" t="s">
        <v>59</v>
      </c>
      <c r="HT3" s="22" t="s">
        <v>60</v>
      </c>
      <c r="HU3" s="22" t="s">
        <v>61</v>
      </c>
      <c r="HV3" s="22" t="s">
        <v>20</v>
      </c>
      <c r="HW3" s="22" t="s">
        <v>21</v>
      </c>
      <c r="HX3" s="15"/>
      <c r="HY3" s="15"/>
      <c r="HZ3" s="22" t="s">
        <v>22</v>
      </c>
      <c r="IA3" s="22" t="s">
        <v>23</v>
      </c>
      <c r="IB3" s="22" t="s">
        <v>24</v>
      </c>
      <c r="IC3" s="22" t="s">
        <v>25</v>
      </c>
      <c r="ID3" s="22" t="s">
        <v>26</v>
      </c>
      <c r="IE3" s="22" t="s">
        <v>52</v>
      </c>
      <c r="IF3" s="22" t="s">
        <v>53</v>
      </c>
      <c r="IG3" s="22" t="s">
        <v>17</v>
      </c>
      <c r="IH3" s="22" t="s">
        <v>54</v>
      </c>
      <c r="II3" s="22" t="s">
        <v>55</v>
      </c>
      <c r="IJ3" s="22" t="s">
        <v>56</v>
      </c>
      <c r="IK3" s="22" t="s">
        <v>57</v>
      </c>
      <c r="IL3" s="22" t="s">
        <v>8</v>
      </c>
      <c r="IM3" s="22" t="s">
        <v>58</v>
      </c>
      <c r="IN3" s="22" t="s">
        <v>59</v>
      </c>
      <c r="IO3" s="22" t="s">
        <v>60</v>
      </c>
      <c r="IP3" s="22" t="s">
        <v>61</v>
      </c>
      <c r="IQ3" s="22" t="s">
        <v>20</v>
      </c>
      <c r="IR3" s="22" t="s">
        <v>21</v>
      </c>
      <c r="IS3" s="15"/>
      <c r="IT3" s="15"/>
      <c r="IU3" s="22" t="s">
        <v>22</v>
      </c>
      <c r="IV3" s="22" t="s">
        <v>23</v>
      </c>
      <c r="IW3" s="22" t="s">
        <v>24</v>
      </c>
      <c r="IX3" s="22" t="s">
        <v>25</v>
      </c>
      <c r="IY3" s="22" t="s">
        <v>26</v>
      </c>
      <c r="IZ3" s="22" t="s">
        <v>62</v>
      </c>
      <c r="JA3" s="22" t="s">
        <v>63</v>
      </c>
      <c r="JB3" s="22" t="s">
        <v>62</v>
      </c>
      <c r="JC3" s="22" t="s">
        <v>63</v>
      </c>
      <c r="JD3" s="22" t="s">
        <v>62</v>
      </c>
      <c r="JE3" s="22" t="s">
        <v>63</v>
      </c>
      <c r="JF3" s="18" t="s">
        <v>64</v>
      </c>
      <c r="JG3" s="22" t="s">
        <v>65</v>
      </c>
      <c r="JH3" s="22" t="s">
        <v>66</v>
      </c>
      <c r="JI3" s="22" t="s">
        <v>67</v>
      </c>
      <c r="JJ3" s="19"/>
      <c r="JK3" s="19"/>
      <c r="JL3" s="19"/>
      <c r="JM3" s="23" t="s">
        <v>68</v>
      </c>
      <c r="JN3" s="23" t="s">
        <v>69</v>
      </c>
      <c r="JO3" s="23" t="s">
        <v>70</v>
      </c>
      <c r="JP3" s="23" t="s">
        <v>71</v>
      </c>
      <c r="JQ3" s="23" t="s">
        <v>72</v>
      </c>
      <c r="JR3" s="23" t="s">
        <v>73</v>
      </c>
      <c r="JS3" s="23" t="s">
        <v>74</v>
      </c>
      <c r="JT3" s="23" t="s">
        <v>75</v>
      </c>
      <c r="JU3" s="23" t="s">
        <v>33</v>
      </c>
      <c r="JV3" s="23" t="s">
        <v>76</v>
      </c>
      <c r="JW3" s="23" t="s">
        <v>68</v>
      </c>
      <c r="JX3" s="23" t="s">
        <v>69</v>
      </c>
      <c r="JY3" s="23" t="s">
        <v>70</v>
      </c>
      <c r="JZ3" s="23" t="s">
        <v>71</v>
      </c>
      <c r="KA3" s="23" t="s">
        <v>72</v>
      </c>
      <c r="KB3" s="23" t="s">
        <v>73</v>
      </c>
      <c r="KC3" s="23" t="s">
        <v>74</v>
      </c>
      <c r="KD3" s="23" t="s">
        <v>75</v>
      </c>
      <c r="KE3" s="23" t="s">
        <v>33</v>
      </c>
      <c r="KF3" s="23" t="s">
        <v>76</v>
      </c>
      <c r="KG3" s="23" t="s">
        <v>77</v>
      </c>
      <c r="KH3" s="23" t="s">
        <v>78</v>
      </c>
      <c r="KI3" s="23" t="s">
        <v>79</v>
      </c>
      <c r="KJ3" s="23" t="s">
        <v>80</v>
      </c>
      <c r="KK3" s="23" t="s">
        <v>81</v>
      </c>
      <c r="KL3" s="23" t="s">
        <v>82</v>
      </c>
      <c r="KM3" s="23" t="s">
        <v>77</v>
      </c>
      <c r="KN3" s="23" t="s">
        <v>78</v>
      </c>
      <c r="KO3" s="23" t="s">
        <v>79</v>
      </c>
      <c r="KP3" s="23" t="s">
        <v>80</v>
      </c>
      <c r="KQ3" s="23" t="s">
        <v>81</v>
      </c>
      <c r="KR3" s="23" t="s">
        <v>82</v>
      </c>
      <c r="KS3" s="23" t="s">
        <v>83</v>
      </c>
      <c r="KT3" s="13"/>
      <c r="KU3" s="13"/>
      <c r="KV3" s="24"/>
    </row>
    <row r="4" s="2" customFormat="1" ht="22.5" customHeight="1" spans="1:309">
      <c r="A4" s="25" t="s">
        <v>84</v>
      </c>
      <c r="B4" s="26">
        <v>24117003050011</v>
      </c>
      <c r="C4" s="25" t="s">
        <v>85</v>
      </c>
      <c r="D4" s="25" t="s">
        <v>86</v>
      </c>
      <c r="E4" s="25" t="s">
        <v>78</v>
      </c>
      <c r="F4" s="27">
        <v>45621</v>
      </c>
      <c r="G4" s="27">
        <v>45985</v>
      </c>
      <c r="H4" s="25"/>
      <c r="I4" s="25"/>
      <c r="J4" s="25"/>
      <c r="K4" s="25"/>
      <c r="L4" s="25"/>
      <c r="M4" s="25"/>
      <c r="N4" s="25"/>
      <c r="O4" s="25"/>
      <c r="P4" s="25">
        <v>5000</v>
      </c>
      <c r="Q4" s="25"/>
      <c r="R4" s="25" t="s">
        <v>87</v>
      </c>
      <c r="S4" s="25">
        <v>600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>
        <v>38</v>
      </c>
      <c r="KU4" s="25" t="s">
        <v>88</v>
      </c>
      <c r="KV4" s="28"/>
    </row>
    <row r="5" s="3" customFormat="1" ht="19.5" customHeight="1" spans="1:309">
      <c r="A5" s="29" t="s">
        <v>89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1"/>
      <c r="T5" s="25" t="e">
        <f>SUM(#REF!)</f>
        <v>#REF!</v>
      </c>
      <c r="U5" s="25" t="e">
        <f>SUM(#REF!)</f>
        <v>#REF!</v>
      </c>
      <c r="V5" s="25" t="e">
        <f>SUM(#REF!)</f>
        <v>#REF!</v>
      </c>
      <c r="W5" s="25" t="e">
        <f>SUM(#REF!)</f>
        <v>#REF!</v>
      </c>
      <c r="X5" s="25" t="e">
        <f>SUM(#REF!)</f>
        <v>#REF!</v>
      </c>
      <c r="Y5" s="25" t="e">
        <f>SUM(#REF!)</f>
        <v>#REF!</v>
      </c>
      <c r="Z5" s="25" t="e">
        <f>SUM(#REF!)</f>
        <v>#REF!</v>
      </c>
      <c r="AA5" s="25" t="e">
        <f>SUM(#REF!)</f>
        <v>#REF!</v>
      </c>
      <c r="AB5" s="25" t="e">
        <f>SUM(#REF!)</f>
        <v>#REF!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>
        <f>AY5*BA5*BB5</f>
        <v>0</v>
      </c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>
        <f>GP5*GR5*GS5</f>
        <v>0</v>
      </c>
      <c r="HA5" s="25"/>
      <c r="HB5" s="25"/>
      <c r="HC5" s="25"/>
      <c r="HD5" s="25"/>
      <c r="HE5" s="25"/>
      <c r="HF5" s="25"/>
      <c r="HG5" s="25"/>
      <c r="HH5" s="25"/>
      <c r="HI5" s="25">
        <f>GZ5+HA5+HB5+HE5+HH5</f>
        <v>0</v>
      </c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>
        <f>HK5*HM5*HN5</f>
        <v>0</v>
      </c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 t="e">
        <f>SUM(#REF!)</f>
        <v>#REF!</v>
      </c>
      <c r="JA5" s="25" t="e">
        <f>SUM(#REF!)</f>
        <v>#REF!</v>
      </c>
      <c r="JB5" s="25" t="e">
        <f>SUM(#REF!)</f>
        <v>#REF!</v>
      </c>
      <c r="JC5" s="25" t="e">
        <f>SUM(#REF!)</f>
        <v>#REF!</v>
      </c>
      <c r="JD5" s="25" t="e">
        <f>SUM(#REF!)</f>
        <v>#REF!</v>
      </c>
      <c r="JE5" s="25" t="e">
        <f>SUM(#REF!)</f>
        <v>#REF!</v>
      </c>
      <c r="JF5" s="25" t="e">
        <f>SUM(#REF!)</f>
        <v>#REF!</v>
      </c>
      <c r="JG5" s="25" t="e">
        <f>SUM(#REF!)</f>
        <v>#REF!</v>
      </c>
      <c r="JH5" s="25" t="e">
        <f>SUM(#REF!)</f>
        <v>#REF!</v>
      </c>
      <c r="JI5" s="25" t="e">
        <f>SUM(#REF!)</f>
        <v>#REF!</v>
      </c>
      <c r="JJ5" s="25" t="e">
        <f>SUM(#REF!)</f>
        <v>#REF!</v>
      </c>
      <c r="JK5" s="25" t="e">
        <f>SUM(#REF!)</f>
        <v>#REF!</v>
      </c>
      <c r="JL5" s="25" t="e">
        <f>SUM(#REF!)</f>
        <v>#REF!</v>
      </c>
      <c r="JM5" s="25" t="e">
        <f>SUM(#REF!)</f>
        <v>#REF!</v>
      </c>
      <c r="JN5" s="25" t="e">
        <f>SUM(#REF!)</f>
        <v>#REF!</v>
      </c>
      <c r="JO5" s="25" t="e">
        <f>SUM(#REF!)</f>
        <v>#REF!</v>
      </c>
      <c r="JP5" s="25" t="e">
        <f>SUM(#REF!)</f>
        <v>#REF!</v>
      </c>
      <c r="JQ5" s="25" t="e">
        <f>SUM(#REF!)</f>
        <v>#REF!</v>
      </c>
      <c r="JR5" s="25" t="e">
        <f>SUM(#REF!)</f>
        <v>#REF!</v>
      </c>
      <c r="JS5" s="25" t="e">
        <f>SUM(#REF!)</f>
        <v>#REF!</v>
      </c>
      <c r="JT5" s="25" t="e">
        <f>SUM(#REF!)</f>
        <v>#REF!</v>
      </c>
      <c r="JU5" s="25" t="e">
        <f>SUM(#REF!)</f>
        <v>#REF!</v>
      </c>
      <c r="JV5" s="25" t="e">
        <f>SUM(#REF!)</f>
        <v>#REF!</v>
      </c>
      <c r="JW5" s="25" t="e">
        <f>SUM(#REF!)</f>
        <v>#REF!</v>
      </c>
      <c r="JX5" s="25" t="e">
        <f>SUM(#REF!)</f>
        <v>#REF!</v>
      </c>
      <c r="JY5" s="25" t="e">
        <f>SUM(#REF!)</f>
        <v>#REF!</v>
      </c>
      <c r="JZ5" s="25" t="e">
        <f>SUM(#REF!)</f>
        <v>#REF!</v>
      </c>
      <c r="KA5" s="25" t="e">
        <f>SUM(#REF!)</f>
        <v>#REF!</v>
      </c>
      <c r="KB5" s="25" t="e">
        <f>SUM(#REF!)</f>
        <v>#REF!</v>
      </c>
      <c r="KC5" s="25" t="e">
        <f>SUM(#REF!)</f>
        <v>#REF!</v>
      </c>
      <c r="KD5" s="25" t="e">
        <f>SUM(#REF!)</f>
        <v>#REF!</v>
      </c>
      <c r="KE5" s="25" t="e">
        <f>SUM(#REF!)</f>
        <v>#REF!</v>
      </c>
      <c r="KF5" s="25" t="e">
        <f>SUM(#REF!)</f>
        <v>#REF!</v>
      </c>
      <c r="KG5" s="25" t="e">
        <f>SUM(#REF!)</f>
        <v>#REF!</v>
      </c>
      <c r="KH5" s="25" t="e">
        <f>SUM(#REF!)</f>
        <v>#REF!</v>
      </c>
      <c r="KI5" s="25" t="e">
        <f>SUM(#REF!)</f>
        <v>#REF!</v>
      </c>
      <c r="KJ5" s="25" t="e">
        <f>SUM(#REF!)</f>
        <v>#REF!</v>
      </c>
      <c r="KK5" s="25" t="e">
        <f>SUM(#REF!)</f>
        <v>#REF!</v>
      </c>
      <c r="KL5" s="25" t="e">
        <f>SUM(#REF!)</f>
        <v>#REF!</v>
      </c>
      <c r="KM5" s="25" t="e">
        <f>SUM(#REF!)</f>
        <v>#REF!</v>
      </c>
      <c r="KN5" s="25" t="e">
        <f>SUM(#REF!)</f>
        <v>#REF!</v>
      </c>
      <c r="KO5" s="25" t="e">
        <f>SUM(#REF!)</f>
        <v>#REF!</v>
      </c>
      <c r="KP5" s="25" t="e">
        <f>SUM(#REF!)</f>
        <v>#REF!</v>
      </c>
      <c r="KQ5" s="25" t="e">
        <f>SUM(#REF!)</f>
        <v>#REF!</v>
      </c>
      <c r="KR5" s="25" t="e">
        <f>SUM(#REF!)</f>
        <v>#REF!</v>
      </c>
      <c r="KS5" s="25"/>
      <c r="KT5" s="25">
        <v>38</v>
      </c>
      <c r="KU5" s="25" t="s">
        <v>88</v>
      </c>
      <c r="KV5" s="32"/>
    </row>
    <row r="6" ht="14.25" spans="1:309">
      <c r="A6" s="33"/>
      <c r="B6" s="33"/>
      <c r="C6" s="34"/>
      <c r="D6" s="35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6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  <c r="IY6" s="33"/>
      <c r="IZ6" s="33"/>
      <c r="JA6" s="33"/>
      <c r="JB6" s="33"/>
      <c r="JC6" s="33"/>
      <c r="JD6" s="33"/>
      <c r="JE6" s="33"/>
      <c r="JF6" s="33"/>
      <c r="JG6" s="33"/>
      <c r="JH6" s="33"/>
      <c r="JI6" s="33"/>
      <c r="JJ6" s="33"/>
      <c r="JK6" s="33"/>
      <c r="JL6" s="33"/>
      <c r="JM6" s="33"/>
      <c r="JN6" s="33"/>
      <c r="JO6" s="33"/>
      <c r="JP6" s="33"/>
      <c r="JQ6" s="33"/>
      <c r="JR6" s="33"/>
      <c r="JS6" s="33"/>
      <c r="JT6" s="33"/>
      <c r="JU6" s="33"/>
      <c r="JV6" s="33"/>
      <c r="JW6" s="33"/>
      <c r="JX6" s="33"/>
      <c r="JY6" s="33"/>
      <c r="JZ6" s="33"/>
      <c r="KA6" s="33"/>
      <c r="KB6" s="33"/>
      <c r="KC6" s="33"/>
      <c r="KD6" s="33"/>
      <c r="KE6" s="33"/>
      <c r="KF6" s="33"/>
      <c r="KG6" s="33"/>
      <c r="KH6" s="33"/>
      <c r="KI6" s="33"/>
      <c r="KJ6" s="33"/>
      <c r="KK6" s="33"/>
      <c r="KL6" s="33"/>
      <c r="KM6" s="33"/>
      <c r="KN6" s="33"/>
      <c r="KO6" s="33"/>
      <c r="KP6" s="33"/>
      <c r="KQ6" s="33"/>
      <c r="KR6" s="33"/>
      <c r="KS6" s="33"/>
      <c r="KT6" s="33"/>
      <c r="KU6" s="33"/>
      <c r="KV6" s="8"/>
    </row>
    <row r="7" ht="14.25" spans="1:309">
      <c r="A7" s="33"/>
      <c r="B7" s="33"/>
      <c r="C7" s="34"/>
      <c r="D7" s="35"/>
      <c r="E7" s="33"/>
      <c r="F7" s="8"/>
      <c r="G7" s="33"/>
      <c r="H7" s="33"/>
      <c r="I7" s="33"/>
      <c r="J7" s="33"/>
      <c r="K7" s="8"/>
      <c r="L7" s="8"/>
      <c r="M7" s="8"/>
      <c r="N7" s="8"/>
      <c r="O7" s="8"/>
      <c r="P7" s="8"/>
      <c r="Q7" s="8"/>
      <c r="R7" s="8"/>
      <c r="S7" s="8"/>
      <c r="T7" s="33"/>
      <c r="U7" s="33"/>
      <c r="V7" s="8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6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  <c r="IY7" s="33"/>
      <c r="IZ7" s="33"/>
      <c r="JA7" s="33"/>
      <c r="JB7" s="33"/>
      <c r="JC7" s="33"/>
      <c r="JD7" s="33"/>
      <c r="JE7" s="33"/>
      <c r="JF7" s="33"/>
      <c r="JG7" s="33"/>
      <c r="JH7" s="33"/>
      <c r="JI7" s="33"/>
      <c r="JJ7" s="33"/>
      <c r="JK7" s="33"/>
      <c r="JL7" s="33"/>
      <c r="JM7" s="33"/>
      <c r="JN7" s="33"/>
      <c r="JO7" s="33"/>
      <c r="JP7" s="33"/>
      <c r="JQ7" s="33"/>
      <c r="JR7" s="33"/>
      <c r="JS7" s="33"/>
      <c r="JT7" s="33"/>
      <c r="JU7" s="33"/>
      <c r="JV7" s="33"/>
      <c r="JW7" s="33"/>
      <c r="JX7" s="33"/>
      <c r="JY7" s="33"/>
      <c r="JZ7" s="33"/>
      <c r="KA7" s="33"/>
      <c r="KB7" s="33"/>
      <c r="KC7" s="33"/>
      <c r="KD7" s="33"/>
      <c r="KE7" s="33"/>
      <c r="KF7" s="33"/>
      <c r="KG7" s="33"/>
      <c r="KH7" s="33"/>
      <c r="KI7" s="33"/>
      <c r="KJ7" s="33"/>
      <c r="KK7" s="33"/>
      <c r="KL7" s="33"/>
      <c r="KM7" s="33"/>
      <c r="KN7" s="33"/>
      <c r="KO7" s="33"/>
      <c r="KP7" s="33"/>
      <c r="KQ7" s="33"/>
      <c r="KR7" s="33"/>
      <c r="KS7" s="33"/>
      <c r="KT7" s="33"/>
      <c r="KU7" s="33"/>
      <c r="KV7" s="8"/>
    </row>
    <row r="8" ht="15.75" spans="1:309">
      <c r="A8" s="37"/>
      <c r="B8" s="38"/>
      <c r="C8" s="39"/>
      <c r="D8" s="40"/>
      <c r="E8" s="41"/>
      <c r="F8" s="41"/>
      <c r="G8" s="41"/>
      <c r="H8" s="42"/>
      <c r="I8" s="42"/>
      <c r="J8" s="42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  <c r="IW8" s="43"/>
      <c r="IX8" s="43"/>
      <c r="IY8" s="43"/>
      <c r="IZ8" s="43"/>
      <c r="JA8" s="43"/>
      <c r="JB8" s="43"/>
      <c r="JC8" s="43"/>
      <c r="JD8" s="43"/>
      <c r="JE8" s="43"/>
      <c r="JF8" s="43"/>
      <c r="JG8" s="43"/>
      <c r="JH8" s="43"/>
      <c r="JI8" s="43"/>
      <c r="JJ8" s="43"/>
      <c r="JK8" s="43"/>
      <c r="JL8" s="43"/>
      <c r="JM8" s="43"/>
      <c r="JN8" s="43"/>
      <c r="JO8" s="43"/>
      <c r="JP8" s="43"/>
      <c r="JQ8" s="43"/>
      <c r="JR8" s="43"/>
      <c r="JS8" s="43"/>
      <c r="JT8" s="43"/>
      <c r="JU8" s="43"/>
      <c r="JV8" s="43"/>
      <c r="JW8" s="43"/>
      <c r="JX8" s="43"/>
      <c r="JY8" s="43"/>
      <c r="JZ8" s="43"/>
      <c r="KA8" s="43"/>
      <c r="KB8" s="43"/>
      <c r="KC8" s="43"/>
      <c r="KD8" s="43"/>
      <c r="KE8" s="43"/>
      <c r="KF8" s="43"/>
      <c r="KG8" s="43"/>
      <c r="KH8" s="43"/>
      <c r="KI8" s="43"/>
      <c r="KJ8" s="43"/>
      <c r="KK8" s="43"/>
      <c r="KL8" s="43"/>
      <c r="KM8" s="43"/>
      <c r="KN8" s="43"/>
      <c r="KO8" s="43"/>
      <c r="KP8" s="43"/>
      <c r="KQ8" s="43"/>
      <c r="KR8" s="43"/>
      <c r="KS8" s="43"/>
      <c r="KT8" s="43"/>
      <c r="KU8" s="43"/>
      <c r="KV8" s="8"/>
      <c r="KW8" s="44"/>
    </row>
    <row r="9" ht="15.75" spans="1:309">
      <c r="A9" s="33"/>
      <c r="B9" s="34"/>
      <c r="C9" s="45"/>
      <c r="D9" s="40"/>
      <c r="E9" s="40"/>
      <c r="G9" s="42"/>
      <c r="H9" s="42"/>
      <c r="I9" s="42"/>
      <c r="J9" s="42"/>
      <c r="T9" s="42"/>
      <c r="U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  <c r="IX9" s="33"/>
      <c r="IY9" s="33"/>
      <c r="IZ9" s="33"/>
      <c r="JA9" s="33"/>
      <c r="JB9" s="33"/>
      <c r="JC9" s="33"/>
      <c r="JD9" s="33"/>
      <c r="JE9" s="33"/>
      <c r="JF9" s="33"/>
      <c r="JG9" s="33"/>
      <c r="JH9" s="33"/>
      <c r="JI9" s="33"/>
      <c r="JJ9" s="33"/>
      <c r="JK9" s="33"/>
      <c r="JL9" s="33"/>
      <c r="JM9" s="33"/>
      <c r="JN9" s="33"/>
      <c r="JO9" s="33"/>
      <c r="JP9" s="33"/>
      <c r="JQ9" s="33"/>
      <c r="JR9" s="33"/>
      <c r="JS9" s="33"/>
      <c r="JT9" s="33"/>
      <c r="JU9" s="33"/>
      <c r="JV9" s="33"/>
      <c r="JW9" s="33"/>
      <c r="JX9" s="33"/>
      <c r="JY9" s="33"/>
      <c r="JZ9" s="33"/>
      <c r="KA9" s="33"/>
      <c r="KB9" s="33"/>
      <c r="KC9" s="33"/>
      <c r="KD9" s="33"/>
      <c r="KE9" s="33"/>
      <c r="KF9" s="33"/>
      <c r="KG9" s="33"/>
      <c r="KH9" s="33"/>
      <c r="KI9" s="33"/>
      <c r="KJ9" s="33"/>
      <c r="KK9" s="33"/>
      <c r="KL9" s="33"/>
      <c r="KM9" s="33"/>
      <c r="KN9" s="33"/>
      <c r="KO9" s="33"/>
      <c r="KP9" s="33"/>
      <c r="KQ9" s="33"/>
      <c r="KR9" s="33"/>
      <c r="KS9" s="33"/>
      <c r="KT9" s="33"/>
      <c r="KU9" s="46"/>
      <c r="KV9" s="8"/>
    </row>
    <row r="10" ht="15.75" spans="1:309">
      <c r="A10" s="38"/>
      <c r="B10" s="38"/>
      <c r="C10" s="39"/>
      <c r="D10" s="42"/>
      <c r="E10" s="47"/>
      <c r="F10" s="48"/>
      <c r="H10" s="42"/>
      <c r="I10" s="42"/>
      <c r="J10" s="42"/>
      <c r="T10" s="42"/>
      <c r="U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  <c r="IX10" s="33"/>
      <c r="IY10" s="33"/>
      <c r="IZ10" s="33"/>
      <c r="JA10" s="33"/>
      <c r="JB10" s="33"/>
      <c r="JC10" s="33"/>
      <c r="JD10" s="33"/>
      <c r="JE10" s="33"/>
      <c r="JF10" s="33"/>
      <c r="JG10" s="33"/>
      <c r="JH10" s="33"/>
      <c r="JI10" s="33"/>
      <c r="JJ10" s="33"/>
      <c r="JK10" s="33"/>
      <c r="JL10" s="33"/>
      <c r="JM10" s="33"/>
      <c r="JN10" s="33"/>
      <c r="JO10" s="33"/>
      <c r="JP10" s="33"/>
      <c r="JQ10" s="33"/>
      <c r="JR10" s="33"/>
      <c r="JS10" s="33"/>
      <c r="JT10" s="33"/>
      <c r="JU10" s="33"/>
      <c r="JV10" s="33"/>
      <c r="JW10" s="33"/>
      <c r="JX10" s="33"/>
      <c r="JY10" s="33"/>
      <c r="JZ10" s="33"/>
      <c r="KA10" s="33"/>
      <c r="KB10" s="33"/>
      <c r="KC10" s="33"/>
      <c r="KD10" s="33"/>
      <c r="KE10" s="33"/>
      <c r="KF10" s="33"/>
      <c r="KG10" s="33"/>
      <c r="KH10" s="33"/>
      <c r="KI10" s="33"/>
      <c r="KJ10" s="33"/>
      <c r="KK10" s="33"/>
      <c r="KL10" s="33"/>
      <c r="KM10" s="33"/>
      <c r="KN10" s="33"/>
      <c r="KO10" s="33"/>
      <c r="KP10" s="33"/>
      <c r="KQ10" s="33"/>
      <c r="KR10" s="33"/>
      <c r="KS10" s="33"/>
      <c r="KT10" s="33"/>
      <c r="KU10" s="46"/>
      <c r="KV10" s="8"/>
    </row>
    <row r="11" ht="15" spans="1:309">
      <c r="A11" s="49"/>
      <c r="B11" s="49"/>
      <c r="C11" s="44"/>
      <c r="D11" s="44"/>
      <c r="E11" s="50"/>
      <c r="F11" s="51"/>
      <c r="G11" s="51"/>
      <c r="H11" s="51"/>
      <c r="I11" s="51"/>
      <c r="J11" s="44"/>
      <c r="K11" s="44"/>
      <c r="L11" s="44"/>
      <c r="M11" s="44"/>
      <c r="O11" s="51"/>
      <c r="P11" s="51"/>
      <c r="Q11" s="51"/>
      <c r="R11" s="44"/>
      <c r="S11" s="44"/>
    </row>
  </sheetData>
  <autoFilter xmlns:etc="http://www.wps.cn/officeDocument/2017/etCustomData" ref="A3:KS5" etc:filterBottomFollowUsedRange="0">
    <extLst/>
  </autoFilter>
  <mergeCells count="56">
    <mergeCell ref="A1:KU1"/>
    <mergeCell ref="AC2:AW2"/>
    <mergeCell ref="AX2:BR2"/>
    <mergeCell ref="BS2:CM2"/>
    <mergeCell ref="CN2:DH2"/>
    <mergeCell ref="DI2:EC2"/>
    <mergeCell ref="ED2:EX2"/>
    <mergeCell ref="EY2:FS2"/>
    <mergeCell ref="FT2:GN2"/>
    <mergeCell ref="GO2:HI2"/>
    <mergeCell ref="HJ2:ID2"/>
    <mergeCell ref="IE2:IY2"/>
    <mergeCell ref="IZ2:JA2"/>
    <mergeCell ref="JB2:JC2"/>
    <mergeCell ref="JD2:JE2"/>
    <mergeCell ref="JG2:JI2"/>
    <mergeCell ref="JM2:JV2"/>
    <mergeCell ref="JW2:KF2"/>
    <mergeCell ref="KG2:KL2"/>
    <mergeCell ref="KM2:KR2"/>
    <mergeCell ref="A5:S5"/>
    <mergeCell ref="E8:G8"/>
    <mergeCell ref="P8:KU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JJ2:JJ3"/>
    <mergeCell ref="JK2:JK3"/>
    <mergeCell ref="JL2:JL3"/>
    <mergeCell ref="KT2:KT3"/>
    <mergeCell ref="KU2:KU3"/>
  </mergeCells>
  <conditionalFormatting sqref="B2 B12:B1048576 B6:B7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B6:B7 B12:B1048576">
    <cfRule type="duplicateValues" dxfId="0" priority="55"/>
    <cfRule type="duplicateValues" dxfId="0" priority="56"/>
    <cfRule type="duplicateValues" dxfId="0" priority="57"/>
    <cfRule type="duplicateValues" dxfId="0" priority="58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杉杉</cp:lastModifiedBy>
  <dcterms:created xsi:type="dcterms:W3CDTF">2019-08-24T19:40:00Z</dcterms:created>
  <cp:lastPrinted>2021-03-10T15:52:00Z</cp:lastPrinted>
  <dcterms:modified xsi:type="dcterms:W3CDTF">2026-01-09T01:18:25Z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D37F67F14CAC4498818544DA79909FC4_12</vt:lpwstr>
  </property>
  <property fmtid="{D5CDD505-2E9C-101B-9397-08002B2CF9AE}" pid="4" name="CalculationRule">
    <vt:i4>0</vt:i4>
  </property>
</Properties>
</file>